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EDOS 2023\Intranet EDOS\SST\Formatos\"/>
    </mc:Choice>
  </mc:AlternateContent>
  <xr:revisionPtr revIDLastSave="0" documentId="13_ncr:1_{AE9DC8DF-19D3-4F1A-AFD8-B9C449CDAB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externalReferences>
    <externalReference r:id="rId2"/>
  </externalReferences>
  <definedNames>
    <definedName name="Anio">[1]paramentros!$H$6:$H$12</definedName>
    <definedName name="day">[1]paramentros!$F$6:$F$36</definedName>
    <definedName name="mes">[1]paramentros!$G$6:$G$17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9" i="2" l="1"/>
  <c r="I38" i="2"/>
  <c r="I16" i="2" l="1"/>
  <c r="I47" i="2"/>
  <c r="I45" i="2"/>
  <c r="I44" i="2"/>
  <c r="I43" i="2"/>
  <c r="I42" i="2"/>
  <c r="I41" i="2"/>
  <c r="I32" i="2"/>
  <c r="I31" i="2"/>
  <c r="I30" i="2"/>
  <c r="I29" i="2"/>
  <c r="I28" i="2"/>
  <c r="I27" i="2"/>
  <c r="I26" i="2"/>
  <c r="I25" i="2"/>
  <c r="I24" i="2"/>
  <c r="I23" i="2"/>
  <c r="I37" i="2"/>
  <c r="I36" i="2"/>
  <c r="I35" i="2"/>
  <c r="I34" i="2"/>
  <c r="I22" i="2"/>
  <c r="I15" i="2"/>
  <c r="I21" i="2"/>
  <c r="I20" i="2"/>
  <c r="I19" i="2"/>
  <c r="I18" i="2"/>
  <c r="I14" i="2"/>
  <c r="I12" i="2"/>
  <c r="H7" i="2" l="1"/>
</calcChain>
</file>

<file path=xl/sharedStrings.xml><?xml version="1.0" encoding="utf-8"?>
<sst xmlns="http://schemas.openxmlformats.org/spreadsheetml/2006/main" count="98" uniqueCount="54">
  <si>
    <t>% total de Cumplimiento</t>
  </si>
  <si>
    <t>CARGO / ROL</t>
  </si>
  <si>
    <t>CUMPLIMIENTO</t>
  </si>
  <si>
    <t>EVIDENCIA</t>
  </si>
  <si>
    <t>TOTAL</t>
  </si>
  <si>
    <t>%</t>
  </si>
  <si>
    <t xml:space="preserve"> 1. Nombrar al Representante de la Alta Dirección para el  Sistema de Gestión de la Seguridad y Salud en el Trabajo - SG-SST </t>
  </si>
  <si>
    <t xml:space="preserve"> 2. Validar y aprobar mediante su firma el contenido de la política o directriz de la  Seguridad y Salud  en el Trabajo</t>
  </si>
  <si>
    <t>3. Participar en la Revisión por la Alta Dirección  del  Sistema de Gestión de la Seguridad y Salud en el Trabajo - SG-SST</t>
  </si>
  <si>
    <t>Sin ejecutar</t>
  </si>
  <si>
    <t>4. Aprobar y suscribir el Plan de Trabajo Anual en Seguridad y Salud en el Trabajo.</t>
  </si>
  <si>
    <t xml:space="preserve">5. Designar  y nombrar al representante del COPASST o VIGIA </t>
  </si>
  <si>
    <t>6. Firmar las investigaciones de accidentes graves y mortales que se presenten en la entidad.</t>
  </si>
  <si>
    <t>RESPONSABLE DEL SG-SST</t>
  </si>
  <si>
    <t>1. Planear, organizar y dirigir el Sistema de Gestión de la Seguridad y Salud en el Trabajo SG-SST, y como mínimo una (1) vez al año, realizar su evaluación</t>
  </si>
  <si>
    <t xml:space="preserve"> 2. Definir y asegurar la disponibilidad de recursos financieros, humanos, físicos y tecnológicos necesarios para el funcionamiento óptimo, el desarrollo permanente y la mejora continua del SG-SST. </t>
  </si>
  <si>
    <r>
      <t xml:space="preserve">3. Aprobar y presentar a la Dirección  el Plan Anual de Trabajo en SST. </t>
    </r>
    <r>
      <rPr>
        <sz val="11"/>
        <color rgb="FFFF0000"/>
        <rFont val="Arial Narrow"/>
        <family val="2"/>
      </rPr>
      <t xml:space="preserve"> </t>
    </r>
  </si>
  <si>
    <t>4. Generar directrices que promuevan la participación de los trabajadores en el SG- SST</t>
  </si>
  <si>
    <t>6. Informar a la alta dirección sobre el funcionamiento y los resultados del Sistema de Gestión de la Seguridad y Salud en el Trabajo SG-SST</t>
  </si>
  <si>
    <t xml:space="preserve">7. Elaborar, actualizar, socializar y hacer seguimiento al Plan de Emergencias y Contingencias, en coordinación con las áreas y personas involucradas en los procedimientos vigentes. </t>
  </si>
  <si>
    <t xml:space="preserve">8. Realizar el reporte y la investigación de los accidentes e incidentes de trabajo. </t>
  </si>
  <si>
    <t>9. Elaborar y ejecutar las actividades de su competencia del el Plan de trabajo anual en SST.</t>
  </si>
  <si>
    <t>10. Realizar seguimiento a la ejecución de las actividades definidas en  el Plan de trabajo anual en SST.</t>
  </si>
  <si>
    <t xml:space="preserve">11. Elaborar y ejecutar el plan de capacitación en SST. </t>
  </si>
  <si>
    <t>12. Actualizar anualmente las matrices de identificación de peligros y valoración de riesgos y realizar su divulgación.</t>
  </si>
  <si>
    <t>13. Verificar la implementación de las medidas de prevención y control de conformidad con la identificación de los peligros, la evaluación y valoración de los riesgos realizada.</t>
  </si>
  <si>
    <t>14. Organizar y coordinar la elección de los representantes de los Comité (COPASST/ CONVIVENCIA LABORAL)</t>
  </si>
  <si>
    <t>15. Realizar inspecciones planeadas de acuerdo al programa definido.</t>
  </si>
  <si>
    <t>16. Participar en la revisión por la Alta Dirección del Sistema de Seguridad y Salud en el Trabajo y facilitar el cumplimiento de las mejoras establecidas para asegurar el mantenimiento del SG-SST, en los temas de su competencia.</t>
  </si>
  <si>
    <t>1. Reportar cualquier cambio que pueda generar nuevos peligros  de manera que se definan acciones de control antes de introducir dichos cambios.</t>
  </si>
  <si>
    <t>2. Participar en las reuniones convocadas por los responsables de dirigir e implementar el SG-SST.</t>
  </si>
  <si>
    <t>3. Participar en la investigación  de los accidentes que ocurran a los servidores a su cargo.</t>
  </si>
  <si>
    <t xml:space="preserve"> 4. Adelantar las actividades que permitan garantizar el cierre de las acciones correctivas y preventivas del SG-SST que estén a su cargo cuando aplique.</t>
  </si>
  <si>
    <t>5. Fomentar, promover y exigir al personal a cargo el uso de elementos de protección personal cuando así se requiera, así como el cumplimiento de las normas de autocuidado</t>
  </si>
  <si>
    <t>6. Validar el nivel de riesgo laboral del personal de planta y contratistas a su cargo con el fin de mantener actualizado el riesgo asociado a cada uno de ellos</t>
  </si>
  <si>
    <t xml:space="preserve"> </t>
  </si>
  <si>
    <t xml:space="preserve">2. Apoyar la identificación de peligros cuando se reporten cambios de manera que se definan acciones de control antes de introducirlos. </t>
  </si>
  <si>
    <t xml:space="preserve">3. Visitar periódicamente los lugares de trabajo e inspeccionar los ambientes, máquinas, equipos, aparatos y las operaciones realizadas por el personal e informar a los responsables del SG-SST sobre la existencia de factores de riesgo y sugerir las medidas correctivas y de control. </t>
  </si>
  <si>
    <t>4. Participar en la investigación de los accidentes e incidentes de trabajo</t>
  </si>
  <si>
    <t>PROCESO:</t>
  </si>
  <si>
    <t>DOCUMENTO:</t>
  </si>
  <si>
    <t xml:space="preserve">FECHA:  </t>
  </si>
  <si>
    <t>VERSIÓN:</t>
  </si>
  <si>
    <t>1.0</t>
  </si>
  <si>
    <t>AÑO:</t>
  </si>
  <si>
    <t xml:space="preserve">SUBGERENTES (TECNICO Y ADMINISTRATIVO Y FINANCIERO) </t>
  </si>
  <si>
    <t>GERENTE GENERAL</t>
  </si>
  <si>
    <t>COPASST / COCOLA</t>
  </si>
  <si>
    <t>1. Participar en la revisión anual del plan de capacitación SST asi como en la planificación de las auditorias al SG-SST</t>
  </si>
  <si>
    <t>5.  Proponer acciones pare el mejoramiento de la convencia laboral en general, en cuanto al ambiente de trabajo, solución de conflictos, fortaleciemiento de proceso comuniacionales.</t>
  </si>
  <si>
    <t xml:space="preserve">BRIGADA DE EMERGENCIAS </t>
  </si>
  <si>
    <t>1. Sensiblizar al personal en el Plan de emergecias y realizar los simulacros correspondientes en el año según plan anual de trabajo de SST</t>
  </si>
  <si>
    <t>Rendición de cuentas en SST</t>
  </si>
  <si>
    <t>Gestión Estratégica de Talento Humano (SST)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</si>
</sst>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b/>
      <sz val="10"/>
      <name val="Arial"/>
      <family val="2"/>
    </font>
    <font>
      <sz val="11"/>
      <color theme="1"/>
      <name val="Arial Narrow"/>
      <family val="2"/>
    </font>
    <font>
      <b/>
      <sz val="10"/>
      <name val="Arial Narrow"/>
      <family val="2"/>
    </font>
    <font>
      <b/>
      <sz val="11"/>
      <color theme="0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sz val="11"/>
      <color rgb="FFFF0000"/>
      <name val="Arial Narrow"/>
      <family val="2"/>
    </font>
    <font>
      <sz val="12"/>
      <name val="Impact"/>
      <family val="2"/>
    </font>
    <font>
      <sz val="10"/>
      <name val="Impact"/>
      <family val="2"/>
    </font>
    <font>
      <b/>
      <sz val="10"/>
      <color rgb="FF595959"/>
      <name val="Verdana"/>
      <family val="2"/>
    </font>
    <font>
      <b/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7" fillId="0" borderId="1" xfId="0" applyFont="1" applyBorder="1" applyAlignment="1">
      <alignment horizontal="center" vertical="center" wrapText="1"/>
    </xf>
    <xf numFmtId="9" fontId="8" fillId="2" borderId="1" xfId="1" applyFont="1" applyFill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0" fillId="0" borderId="9" xfId="0" applyBorder="1"/>
    <xf numFmtId="0" fontId="0" fillId="0" borderId="7" xfId="0" applyBorder="1"/>
    <xf numFmtId="0" fontId="0" fillId="0" borderId="8" xfId="0" applyBorder="1"/>
    <xf numFmtId="0" fontId="12" fillId="0" borderId="6" xfId="0" applyFont="1" applyBorder="1" applyAlignment="1">
      <alignment horizontal="right"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9" fontId="5" fillId="0" borderId="1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14" fontId="12" fillId="0" borderId="0" xfId="0" applyNumberFormat="1" applyFont="1" applyBorder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28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390526</xdr:colOff>
      <xdr:row>0</xdr:row>
      <xdr:rowOff>133350</xdr:rowOff>
    </xdr:from>
    <xdr:to>
      <xdr:col>11</xdr:col>
      <xdr:colOff>809626</xdr:colOff>
      <xdr:row>4</xdr:row>
      <xdr:rowOff>171450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6" y="133350"/>
          <a:ext cx="27051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bout:blank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"/>
      <sheetName val="paramentros"/>
      <sheetName val="Control"/>
    </sheetNames>
    <sheetDataSet>
      <sheetData sheetId="0" refreshError="1"/>
      <sheetData sheetId="1" refreshError="1">
        <row r="6">
          <cell r="F6">
            <v>1</v>
          </cell>
          <cell r="G6" t="str">
            <v>Enero</v>
          </cell>
          <cell r="H6">
            <v>2018</v>
          </cell>
        </row>
        <row r="7">
          <cell r="F7">
            <v>2</v>
          </cell>
          <cell r="G7" t="str">
            <v>Febrero</v>
          </cell>
          <cell r="H7">
            <v>2019</v>
          </cell>
        </row>
        <row r="8">
          <cell r="F8">
            <v>3</v>
          </cell>
          <cell r="G8" t="str">
            <v>Marzo</v>
          </cell>
          <cell r="H8">
            <v>2020</v>
          </cell>
        </row>
        <row r="9">
          <cell r="F9">
            <v>4</v>
          </cell>
          <cell r="G9" t="str">
            <v>Abril</v>
          </cell>
          <cell r="H9">
            <v>2021</v>
          </cell>
        </row>
        <row r="10">
          <cell r="F10">
            <v>5</v>
          </cell>
          <cell r="G10" t="str">
            <v>Mayo</v>
          </cell>
          <cell r="H10">
            <v>2022</v>
          </cell>
        </row>
        <row r="11">
          <cell r="F11">
            <v>6</v>
          </cell>
          <cell r="G11" t="str">
            <v>Junio</v>
          </cell>
          <cell r="H11">
            <v>2023</v>
          </cell>
        </row>
        <row r="12">
          <cell r="F12">
            <v>7</v>
          </cell>
          <cell r="G12" t="str">
            <v>Julio</v>
          </cell>
          <cell r="H12">
            <v>2024</v>
          </cell>
        </row>
        <row r="13">
          <cell r="F13">
            <v>8</v>
          </cell>
          <cell r="G13" t="str">
            <v>Agosto</v>
          </cell>
        </row>
        <row r="14">
          <cell r="F14">
            <v>9</v>
          </cell>
          <cell r="G14" t="str">
            <v>Septiembre</v>
          </cell>
        </row>
        <row r="15">
          <cell r="F15">
            <v>10</v>
          </cell>
          <cell r="G15" t="str">
            <v>Octubre</v>
          </cell>
        </row>
        <row r="16">
          <cell r="F16">
            <v>11</v>
          </cell>
          <cell r="G16" t="str">
            <v>Noviembre</v>
          </cell>
        </row>
        <row r="17">
          <cell r="F17">
            <v>12</v>
          </cell>
          <cell r="G17" t="str">
            <v>Diciembre</v>
          </cell>
        </row>
        <row r="18">
          <cell r="F18">
            <v>13</v>
          </cell>
        </row>
        <row r="19">
          <cell r="F19">
            <v>14</v>
          </cell>
        </row>
        <row r="20">
          <cell r="F20">
            <v>15</v>
          </cell>
        </row>
        <row r="21">
          <cell r="F21">
            <v>16</v>
          </cell>
        </row>
        <row r="22">
          <cell r="F22">
            <v>17</v>
          </cell>
        </row>
        <row r="23">
          <cell r="F23">
            <v>18</v>
          </cell>
        </row>
        <row r="24">
          <cell r="F24">
            <v>19</v>
          </cell>
        </row>
        <row r="25">
          <cell r="F25">
            <v>20</v>
          </cell>
        </row>
        <row r="26">
          <cell r="F26">
            <v>21</v>
          </cell>
        </row>
        <row r="27">
          <cell r="F27">
            <v>22</v>
          </cell>
        </row>
        <row r="28">
          <cell r="F28">
            <v>23</v>
          </cell>
        </row>
        <row r="29">
          <cell r="F29">
            <v>24</v>
          </cell>
        </row>
        <row r="30">
          <cell r="F30">
            <v>25</v>
          </cell>
        </row>
        <row r="31">
          <cell r="F31">
            <v>26</v>
          </cell>
        </row>
        <row r="32">
          <cell r="F32">
            <v>27</v>
          </cell>
        </row>
        <row r="33">
          <cell r="F33">
            <v>28</v>
          </cell>
        </row>
        <row r="34">
          <cell r="F34">
            <v>29</v>
          </cell>
        </row>
        <row r="35">
          <cell r="F35">
            <v>30</v>
          </cell>
        </row>
        <row r="36">
          <cell r="F36">
            <v>31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AMK47"/>
  <sheetViews>
    <sheetView showGridLines="0" tabSelected="1" topLeftCell="B28" workbookViewId="0">
      <selection activeCell="O30" sqref="O30:O31"/>
    </sheetView>
  </sheetViews>
  <sheetFormatPr baseColWidth="10" defaultColWidth="11.42578125" defaultRowHeight="15" x14ac:dyDescent="0.25"/>
  <cols>
    <col min="2" max="2" width="19.28515625" customWidth="1"/>
    <col min="4" max="4" width="23.85546875" customWidth="1"/>
    <col min="12" max="12" width="18.85546875" customWidth="1"/>
    <col min="13" max="13" width="0.7109375" customWidth="1"/>
    <col min="14" max="14" width="9.5703125" customWidth="1"/>
  </cols>
  <sheetData>
    <row r="1" spans="2:1025" ht="9" customHeight="1" x14ac:dyDescent="0.25">
      <c r="B1" s="15"/>
      <c r="C1" s="16"/>
      <c r="D1" s="16"/>
      <c r="E1" s="16"/>
      <c r="F1" s="16"/>
      <c r="G1" s="16"/>
      <c r="H1" s="16"/>
      <c r="I1" s="16"/>
      <c r="J1" s="16"/>
      <c r="K1" s="16"/>
      <c r="L1" s="17"/>
    </row>
    <row r="2" spans="2:1025" ht="20.25" customHeight="1" x14ac:dyDescent="0.25">
      <c r="B2" s="18" t="s">
        <v>39</v>
      </c>
      <c r="C2" s="45" t="s">
        <v>53</v>
      </c>
      <c r="D2" s="45"/>
      <c r="E2" s="7"/>
      <c r="F2" s="7"/>
      <c r="G2" s="8"/>
      <c r="H2" s="31"/>
      <c r="I2" s="31"/>
      <c r="J2" s="31"/>
      <c r="K2" s="7"/>
      <c r="L2" s="1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</row>
    <row r="3" spans="2:1025" ht="22.5" customHeight="1" x14ac:dyDescent="0.25">
      <c r="B3" s="18" t="s">
        <v>40</v>
      </c>
      <c r="C3" s="45" t="s">
        <v>52</v>
      </c>
      <c r="D3" s="45"/>
      <c r="E3" s="7"/>
      <c r="F3" s="7"/>
      <c r="G3" s="9"/>
      <c r="H3" s="31"/>
      <c r="I3" s="31"/>
      <c r="J3" s="31"/>
      <c r="K3" s="10"/>
      <c r="L3" s="20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</row>
    <row r="4" spans="2:1025" ht="14.25" customHeight="1" x14ac:dyDescent="0.25">
      <c r="B4" s="18" t="s">
        <v>41</v>
      </c>
      <c r="C4" s="46">
        <v>45008</v>
      </c>
      <c r="D4" s="46"/>
      <c r="E4" s="11"/>
      <c r="F4" s="11"/>
      <c r="G4" s="12"/>
      <c r="H4" s="31"/>
      <c r="I4" s="31"/>
      <c r="J4" s="31"/>
      <c r="K4" s="11"/>
      <c r="L4" s="2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</row>
    <row r="5" spans="2:1025" ht="17.25" customHeight="1" x14ac:dyDescent="0.25">
      <c r="B5" s="18" t="s">
        <v>42</v>
      </c>
      <c r="C5" s="45" t="s">
        <v>43</v>
      </c>
      <c r="D5" s="45"/>
      <c r="E5" s="13"/>
      <c r="F5" s="11"/>
      <c r="G5" s="14"/>
      <c r="H5" s="31"/>
      <c r="I5" s="31"/>
      <c r="J5" s="31"/>
      <c r="K5" s="13"/>
      <c r="L5" s="2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</row>
    <row r="6" spans="2:1025" ht="6" customHeight="1" x14ac:dyDescent="0.25">
      <c r="B6" s="32"/>
      <c r="C6" s="33"/>
      <c r="D6" s="33"/>
      <c r="E6" s="33"/>
      <c r="F6" s="33"/>
      <c r="G6" s="33"/>
      <c r="H6" s="33"/>
      <c r="I6" s="33"/>
      <c r="J6" s="33"/>
      <c r="K6" s="33"/>
      <c r="L6" s="3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</row>
    <row r="7" spans="2:1025" ht="16.5" x14ac:dyDescent="0.3">
      <c r="B7" s="38" t="s">
        <v>0</v>
      </c>
      <c r="C7" s="38"/>
      <c r="D7" s="38"/>
      <c r="E7" s="38"/>
      <c r="F7" s="38"/>
      <c r="G7" s="38"/>
      <c r="H7" s="30">
        <f>IFERROR(AVERAGE(I11:I47),"")</f>
        <v>0</v>
      </c>
      <c r="I7" s="30"/>
      <c r="J7" s="6"/>
      <c r="K7" s="22" t="s">
        <v>44</v>
      </c>
      <c r="L7" s="23"/>
      <c r="M7" s="3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</row>
    <row r="8" spans="2:1025" ht="16.5" x14ac:dyDescent="0.3">
      <c r="B8" s="35"/>
      <c r="C8" s="36"/>
      <c r="D8" s="36"/>
      <c r="E8" s="36"/>
      <c r="F8" s="36"/>
      <c r="G8" s="36"/>
      <c r="H8" s="36"/>
      <c r="I8" s="36"/>
      <c r="J8" s="36"/>
      <c r="K8" s="36"/>
      <c r="L8" s="37"/>
      <c r="M8" s="3"/>
    </row>
    <row r="9" spans="2:1025" ht="16.5" x14ac:dyDescent="0.25">
      <c r="B9" s="39" t="s">
        <v>1</v>
      </c>
      <c r="C9" s="39"/>
      <c r="D9" s="39"/>
      <c r="E9" s="39"/>
      <c r="F9" s="39"/>
      <c r="G9" s="39"/>
      <c r="H9" s="39" t="s">
        <v>2</v>
      </c>
      <c r="I9" s="39"/>
      <c r="J9" s="39" t="s">
        <v>3</v>
      </c>
      <c r="K9" s="39"/>
      <c r="L9" s="39"/>
      <c r="M9" s="39"/>
    </row>
    <row r="10" spans="2:1025" ht="16.5" x14ac:dyDescent="0.25">
      <c r="B10" s="40" t="s">
        <v>46</v>
      </c>
      <c r="C10" s="41"/>
      <c r="D10" s="41"/>
      <c r="E10" s="41"/>
      <c r="F10" s="41"/>
      <c r="G10" s="42"/>
      <c r="H10" s="43" t="s">
        <v>4</v>
      </c>
      <c r="I10" s="43" t="s">
        <v>5</v>
      </c>
      <c r="J10" s="39"/>
      <c r="K10" s="39"/>
      <c r="L10" s="39"/>
      <c r="M10" s="39"/>
    </row>
    <row r="11" spans="2:1025" ht="43.5" customHeight="1" x14ac:dyDescent="0.25">
      <c r="B11" s="27" t="s">
        <v>6</v>
      </c>
      <c r="C11" s="28"/>
      <c r="D11" s="28"/>
      <c r="E11" s="28"/>
      <c r="F11" s="28"/>
      <c r="G11" s="29"/>
      <c r="H11" s="4" t="s">
        <v>9</v>
      </c>
      <c r="I11" s="5">
        <v>0</v>
      </c>
      <c r="J11" s="24"/>
      <c r="K11" s="24"/>
      <c r="L11" s="24"/>
      <c r="M11" s="24"/>
    </row>
    <row r="12" spans="2:1025" ht="83.25" customHeight="1" x14ac:dyDescent="0.25">
      <c r="B12" s="25" t="s">
        <v>7</v>
      </c>
      <c r="C12" s="25"/>
      <c r="D12" s="25"/>
      <c r="E12" s="25"/>
      <c r="F12" s="25"/>
      <c r="G12" s="25"/>
      <c r="H12" s="4" t="s">
        <v>9</v>
      </c>
      <c r="I12" s="5">
        <f t="shared" ref="I12:I21" si="0">IF(H12="Finalizada",100,(IF(H12="sin ejecutar",0,(IF(H12="parcialmente realizada",70,30)))))/100</f>
        <v>0</v>
      </c>
      <c r="J12" s="24"/>
      <c r="K12" s="24"/>
      <c r="L12" s="24"/>
      <c r="M12" s="24"/>
    </row>
    <row r="13" spans="2:1025" ht="30.75" customHeight="1" x14ac:dyDescent="0.25">
      <c r="B13" s="25" t="s">
        <v>8</v>
      </c>
      <c r="C13" s="25"/>
      <c r="D13" s="25"/>
      <c r="E13" s="25"/>
      <c r="F13" s="25"/>
      <c r="G13" s="25"/>
      <c r="H13" s="4" t="s">
        <v>9</v>
      </c>
      <c r="I13" s="5">
        <v>0</v>
      </c>
      <c r="J13" s="24"/>
      <c r="K13" s="24"/>
      <c r="L13" s="24"/>
      <c r="M13" s="24"/>
    </row>
    <row r="14" spans="2:1025" ht="42.75" customHeight="1" x14ac:dyDescent="0.25">
      <c r="B14" s="25" t="s">
        <v>10</v>
      </c>
      <c r="C14" s="25"/>
      <c r="D14" s="25"/>
      <c r="E14" s="25"/>
      <c r="F14" s="25"/>
      <c r="G14" s="25"/>
      <c r="H14" s="4" t="s">
        <v>9</v>
      </c>
      <c r="I14" s="5">
        <f t="shared" si="0"/>
        <v>0</v>
      </c>
      <c r="J14" s="24"/>
      <c r="K14" s="24"/>
      <c r="L14" s="24"/>
      <c r="M14" s="24"/>
    </row>
    <row r="15" spans="2:1025" s="2" customFormat="1" ht="42.95" customHeight="1" x14ac:dyDescent="0.25">
      <c r="B15" s="25" t="s">
        <v>11</v>
      </c>
      <c r="C15" s="25"/>
      <c r="D15" s="25"/>
      <c r="E15" s="25"/>
      <c r="F15" s="25"/>
      <c r="G15" s="25"/>
      <c r="H15" s="4" t="s">
        <v>9</v>
      </c>
      <c r="I15" s="5">
        <f>IF(H15="Finalizada",100,(IF(H15="sin ejecutar",0,(IF(H15="parcialmente realizada",70,30)))))/100</f>
        <v>0</v>
      </c>
      <c r="J15" s="24"/>
      <c r="K15" s="24"/>
      <c r="L15" s="24"/>
      <c r="M15" s="24"/>
    </row>
    <row r="16" spans="2:1025" ht="33" customHeight="1" x14ac:dyDescent="0.25">
      <c r="B16" s="25" t="s">
        <v>12</v>
      </c>
      <c r="C16" s="25"/>
      <c r="D16" s="25"/>
      <c r="E16" s="25"/>
      <c r="F16" s="25"/>
      <c r="G16" s="25"/>
      <c r="H16" s="4" t="s">
        <v>9</v>
      </c>
      <c r="I16" s="5">
        <f t="shared" si="0"/>
        <v>0</v>
      </c>
      <c r="J16" s="24"/>
      <c r="K16" s="24"/>
      <c r="L16" s="24"/>
      <c r="M16" s="24"/>
    </row>
    <row r="17" spans="2:13" ht="31.5" customHeight="1" x14ac:dyDescent="0.25">
      <c r="B17" s="40" t="s">
        <v>13</v>
      </c>
      <c r="C17" s="41"/>
      <c r="D17" s="41"/>
      <c r="E17" s="41"/>
      <c r="F17" s="41"/>
      <c r="G17" s="42"/>
      <c r="H17" s="43" t="s">
        <v>4</v>
      </c>
      <c r="I17" s="43" t="s">
        <v>5</v>
      </c>
      <c r="J17" s="44" t="s">
        <v>3</v>
      </c>
      <c r="K17" s="44"/>
      <c r="L17" s="44"/>
      <c r="M17" s="44"/>
    </row>
    <row r="18" spans="2:13" s="2" customFormat="1" ht="51.75" customHeight="1" x14ac:dyDescent="0.25">
      <c r="B18" s="25" t="s">
        <v>14</v>
      </c>
      <c r="C18" s="25"/>
      <c r="D18" s="25"/>
      <c r="E18" s="25"/>
      <c r="F18" s="25"/>
      <c r="G18" s="25"/>
      <c r="H18" s="4" t="s">
        <v>9</v>
      </c>
      <c r="I18" s="5">
        <f t="shared" si="0"/>
        <v>0</v>
      </c>
      <c r="J18" s="24"/>
      <c r="K18" s="24"/>
      <c r="L18" s="24"/>
      <c r="M18" s="24"/>
    </row>
    <row r="19" spans="2:13" s="2" customFormat="1" ht="42.95" customHeight="1" x14ac:dyDescent="0.25">
      <c r="B19" s="25" t="s">
        <v>15</v>
      </c>
      <c r="C19" s="25"/>
      <c r="D19" s="25"/>
      <c r="E19" s="25"/>
      <c r="F19" s="25"/>
      <c r="G19" s="25"/>
      <c r="H19" s="4" t="s">
        <v>9</v>
      </c>
      <c r="I19" s="5">
        <f t="shared" si="0"/>
        <v>0</v>
      </c>
      <c r="J19" s="24"/>
      <c r="K19" s="24"/>
      <c r="L19" s="24"/>
      <c r="M19" s="24"/>
    </row>
    <row r="20" spans="2:13" s="2" customFormat="1" ht="42.95" customHeight="1" x14ac:dyDescent="0.25">
      <c r="B20" s="25" t="s">
        <v>16</v>
      </c>
      <c r="C20" s="25"/>
      <c r="D20" s="25"/>
      <c r="E20" s="25"/>
      <c r="F20" s="25"/>
      <c r="G20" s="25"/>
      <c r="H20" s="4" t="s">
        <v>9</v>
      </c>
      <c r="I20" s="5">
        <f t="shared" si="0"/>
        <v>0</v>
      </c>
      <c r="J20" s="24"/>
      <c r="K20" s="24"/>
      <c r="L20" s="24"/>
      <c r="M20" s="24"/>
    </row>
    <row r="21" spans="2:13" s="2" customFormat="1" ht="42.95" customHeight="1" x14ac:dyDescent="0.25">
      <c r="B21" s="25" t="s">
        <v>17</v>
      </c>
      <c r="C21" s="25"/>
      <c r="D21" s="25"/>
      <c r="E21" s="25"/>
      <c r="F21" s="25"/>
      <c r="G21" s="25"/>
      <c r="H21" s="4" t="s">
        <v>9</v>
      </c>
      <c r="I21" s="5">
        <f t="shared" si="0"/>
        <v>0</v>
      </c>
      <c r="J21" s="24"/>
      <c r="K21" s="24"/>
      <c r="L21" s="24"/>
      <c r="M21" s="24"/>
    </row>
    <row r="22" spans="2:13" s="2" customFormat="1" ht="42.95" customHeight="1" x14ac:dyDescent="0.25">
      <c r="B22" s="25" t="s">
        <v>18</v>
      </c>
      <c r="C22" s="25"/>
      <c r="D22" s="25"/>
      <c r="E22" s="25"/>
      <c r="F22" s="25"/>
      <c r="G22" s="25"/>
      <c r="H22" s="4" t="s">
        <v>9</v>
      </c>
      <c r="I22" s="5">
        <f>IF(H22="Finalizada",100,(IF(H22="sin ejecutar",0,(IF(H22="parcialmente realizada",70,30)))))/100</f>
        <v>0</v>
      </c>
      <c r="J22" s="24"/>
      <c r="K22" s="24"/>
      <c r="L22" s="24"/>
      <c r="M22" s="24"/>
    </row>
    <row r="23" spans="2:13" ht="42.95" customHeight="1" x14ac:dyDescent="0.25">
      <c r="B23" s="25" t="s">
        <v>19</v>
      </c>
      <c r="C23" s="25"/>
      <c r="D23" s="25"/>
      <c r="E23" s="25"/>
      <c r="F23" s="25"/>
      <c r="G23" s="25"/>
      <c r="H23" s="4" t="s">
        <v>9</v>
      </c>
      <c r="I23" s="5">
        <f t="shared" ref="I23:I32" si="1">IF(H23="No Aplica"," ",(IF(H23="Finalizada",100,(IF(H23="sin ejecutar",0,(IF(H23="parcialmente realizada",70,30))))))/100)</f>
        <v>0</v>
      </c>
      <c r="J23" s="24"/>
      <c r="K23" s="24"/>
      <c r="L23" s="24"/>
      <c r="M23" s="24"/>
    </row>
    <row r="24" spans="2:13" ht="42.95" customHeight="1" x14ac:dyDescent="0.25">
      <c r="B24" s="25" t="s">
        <v>20</v>
      </c>
      <c r="C24" s="25"/>
      <c r="D24" s="25"/>
      <c r="E24" s="25"/>
      <c r="F24" s="25"/>
      <c r="G24" s="25"/>
      <c r="H24" s="4" t="s">
        <v>9</v>
      </c>
      <c r="I24" s="5">
        <f t="shared" si="1"/>
        <v>0</v>
      </c>
      <c r="J24" s="24"/>
      <c r="K24" s="24"/>
      <c r="L24" s="24"/>
      <c r="M24" s="24"/>
    </row>
    <row r="25" spans="2:13" ht="42.95" customHeight="1" x14ac:dyDescent="0.25">
      <c r="B25" s="25" t="s">
        <v>21</v>
      </c>
      <c r="C25" s="25"/>
      <c r="D25" s="25"/>
      <c r="E25" s="25"/>
      <c r="F25" s="25"/>
      <c r="G25" s="25"/>
      <c r="H25" s="4" t="s">
        <v>9</v>
      </c>
      <c r="I25" s="5">
        <f t="shared" si="1"/>
        <v>0</v>
      </c>
      <c r="J25" s="24"/>
      <c r="K25" s="24"/>
      <c r="L25" s="24"/>
      <c r="M25" s="24"/>
    </row>
    <row r="26" spans="2:13" ht="42.95" customHeight="1" x14ac:dyDescent="0.25">
      <c r="B26" s="25" t="s">
        <v>22</v>
      </c>
      <c r="C26" s="25"/>
      <c r="D26" s="25"/>
      <c r="E26" s="25"/>
      <c r="F26" s="25"/>
      <c r="G26" s="25"/>
      <c r="H26" s="4" t="s">
        <v>9</v>
      </c>
      <c r="I26" s="5">
        <f t="shared" si="1"/>
        <v>0</v>
      </c>
      <c r="J26" s="24"/>
      <c r="K26" s="24"/>
      <c r="L26" s="24"/>
      <c r="M26" s="24"/>
    </row>
    <row r="27" spans="2:13" ht="42.95" customHeight="1" x14ac:dyDescent="0.25">
      <c r="B27" s="25" t="s">
        <v>23</v>
      </c>
      <c r="C27" s="25"/>
      <c r="D27" s="25"/>
      <c r="E27" s="25"/>
      <c r="F27" s="25"/>
      <c r="G27" s="25"/>
      <c r="H27" s="4" t="s">
        <v>9</v>
      </c>
      <c r="I27" s="5">
        <f t="shared" si="1"/>
        <v>0</v>
      </c>
      <c r="J27" s="24"/>
      <c r="K27" s="24"/>
      <c r="L27" s="24"/>
      <c r="M27" s="24"/>
    </row>
    <row r="28" spans="2:13" ht="42.95" customHeight="1" x14ac:dyDescent="0.25">
      <c r="B28" s="25" t="s">
        <v>24</v>
      </c>
      <c r="C28" s="25"/>
      <c r="D28" s="25"/>
      <c r="E28" s="25"/>
      <c r="F28" s="25"/>
      <c r="G28" s="25"/>
      <c r="H28" s="4" t="s">
        <v>9</v>
      </c>
      <c r="I28" s="5">
        <f t="shared" si="1"/>
        <v>0</v>
      </c>
      <c r="J28" s="24"/>
      <c r="K28" s="24"/>
      <c r="L28" s="24"/>
      <c r="M28" s="24"/>
    </row>
    <row r="29" spans="2:13" ht="42.95" customHeight="1" x14ac:dyDescent="0.25">
      <c r="B29" s="25" t="s">
        <v>25</v>
      </c>
      <c r="C29" s="25"/>
      <c r="D29" s="25"/>
      <c r="E29" s="25"/>
      <c r="F29" s="25"/>
      <c r="G29" s="25"/>
      <c r="H29" s="4" t="s">
        <v>9</v>
      </c>
      <c r="I29" s="5">
        <f t="shared" si="1"/>
        <v>0</v>
      </c>
      <c r="J29" s="24"/>
      <c r="K29" s="24"/>
      <c r="L29" s="24"/>
      <c r="M29" s="24"/>
    </row>
    <row r="30" spans="2:13" ht="42.95" customHeight="1" x14ac:dyDescent="0.25">
      <c r="B30" s="25" t="s">
        <v>26</v>
      </c>
      <c r="C30" s="25"/>
      <c r="D30" s="25"/>
      <c r="E30" s="25"/>
      <c r="F30" s="25"/>
      <c r="G30" s="25"/>
      <c r="H30" s="4" t="s">
        <v>9</v>
      </c>
      <c r="I30" s="5">
        <f t="shared" si="1"/>
        <v>0</v>
      </c>
      <c r="J30" s="24"/>
      <c r="K30" s="24"/>
      <c r="L30" s="24"/>
      <c r="M30" s="24"/>
    </row>
    <row r="31" spans="2:13" ht="42.95" customHeight="1" x14ac:dyDescent="0.25">
      <c r="B31" s="25" t="s">
        <v>27</v>
      </c>
      <c r="C31" s="25"/>
      <c r="D31" s="25"/>
      <c r="E31" s="25"/>
      <c r="F31" s="25"/>
      <c r="G31" s="25"/>
      <c r="H31" s="4" t="s">
        <v>9</v>
      </c>
      <c r="I31" s="5">
        <f t="shared" si="1"/>
        <v>0</v>
      </c>
      <c r="J31" s="24"/>
      <c r="K31" s="24"/>
      <c r="L31" s="24"/>
      <c r="M31" s="24"/>
    </row>
    <row r="32" spans="2:13" ht="51.75" customHeight="1" x14ac:dyDescent="0.25">
      <c r="B32" s="25" t="s">
        <v>28</v>
      </c>
      <c r="C32" s="25"/>
      <c r="D32" s="25"/>
      <c r="E32" s="25"/>
      <c r="F32" s="25"/>
      <c r="G32" s="25"/>
      <c r="H32" s="4" t="s">
        <v>9</v>
      </c>
      <c r="I32" s="5">
        <f t="shared" si="1"/>
        <v>0</v>
      </c>
      <c r="J32" s="24"/>
      <c r="K32" s="24"/>
      <c r="L32" s="24"/>
      <c r="M32" s="24"/>
    </row>
    <row r="33" spans="2:13" ht="36.75" customHeight="1" x14ac:dyDescent="0.25">
      <c r="B33" s="40" t="s">
        <v>45</v>
      </c>
      <c r="C33" s="41"/>
      <c r="D33" s="41"/>
      <c r="E33" s="41"/>
      <c r="F33" s="41"/>
      <c r="G33" s="42"/>
      <c r="H33" s="43" t="s">
        <v>4</v>
      </c>
      <c r="I33" s="43" t="s">
        <v>5</v>
      </c>
      <c r="J33" s="44" t="s">
        <v>3</v>
      </c>
      <c r="K33" s="44"/>
      <c r="L33" s="44"/>
      <c r="M33" s="44"/>
    </row>
    <row r="34" spans="2:13" ht="48" customHeight="1" x14ac:dyDescent="0.25">
      <c r="B34" s="25" t="s">
        <v>29</v>
      </c>
      <c r="C34" s="25"/>
      <c r="D34" s="25"/>
      <c r="E34" s="25"/>
      <c r="F34" s="25"/>
      <c r="G34" s="25"/>
      <c r="H34" s="4" t="s">
        <v>9</v>
      </c>
      <c r="I34" s="5">
        <f>IF(H34="No Aplica"," ",(IF(H34="Finalizada",100,(IF(H34="sin ejecutar",0,(IF(H34="parcialmente realizada",70,30))))))/100)</f>
        <v>0</v>
      </c>
      <c r="J34" s="26"/>
      <c r="K34" s="26"/>
      <c r="L34" s="26"/>
      <c r="M34" s="26"/>
    </row>
    <row r="35" spans="2:13" ht="42" customHeight="1" x14ac:dyDescent="0.25">
      <c r="B35" s="25" t="s">
        <v>30</v>
      </c>
      <c r="C35" s="25"/>
      <c r="D35" s="25"/>
      <c r="E35" s="25"/>
      <c r="F35" s="25"/>
      <c r="G35" s="25"/>
      <c r="H35" s="4" t="s">
        <v>9</v>
      </c>
      <c r="I35" s="5">
        <f t="shared" ref="I35:I39" si="2">IF(H35="No Aplica"," ",(IF(H35="Finalizada",100,(IF(H35="sin ejecutar",0,(IF(H35="parcialmente realizada",70,30))))))/100)</f>
        <v>0</v>
      </c>
      <c r="J35" s="26"/>
      <c r="K35" s="26"/>
      <c r="L35" s="26"/>
      <c r="M35" s="26"/>
    </row>
    <row r="36" spans="2:13" ht="38.25" customHeight="1" x14ac:dyDescent="0.25">
      <c r="B36" s="25" t="s">
        <v>31</v>
      </c>
      <c r="C36" s="25"/>
      <c r="D36" s="25"/>
      <c r="E36" s="25"/>
      <c r="F36" s="25"/>
      <c r="G36" s="25"/>
      <c r="H36" s="4" t="s">
        <v>9</v>
      </c>
      <c r="I36" s="5">
        <f t="shared" si="2"/>
        <v>0</v>
      </c>
      <c r="J36" s="26"/>
      <c r="K36" s="26"/>
      <c r="L36" s="26"/>
      <c r="M36" s="26"/>
    </row>
    <row r="37" spans="2:13" ht="38.25" customHeight="1" x14ac:dyDescent="0.25">
      <c r="B37" s="25" t="s">
        <v>32</v>
      </c>
      <c r="C37" s="25"/>
      <c r="D37" s="25"/>
      <c r="E37" s="25"/>
      <c r="F37" s="25"/>
      <c r="G37" s="25"/>
      <c r="H37" s="4" t="s">
        <v>9</v>
      </c>
      <c r="I37" s="5">
        <f t="shared" si="2"/>
        <v>0</v>
      </c>
      <c r="J37" s="26"/>
      <c r="K37" s="26"/>
      <c r="L37" s="26"/>
      <c r="M37" s="26"/>
    </row>
    <row r="38" spans="2:13" ht="47.25" customHeight="1" x14ac:dyDescent="0.25">
      <c r="B38" s="25" t="s">
        <v>33</v>
      </c>
      <c r="C38" s="25"/>
      <c r="D38" s="25"/>
      <c r="E38" s="25"/>
      <c r="F38" s="25"/>
      <c r="G38" s="25"/>
      <c r="H38" s="4" t="s">
        <v>9</v>
      </c>
      <c r="I38" s="5">
        <f t="shared" si="2"/>
        <v>0</v>
      </c>
      <c r="J38" s="26"/>
      <c r="K38" s="26"/>
      <c r="L38" s="26"/>
      <c r="M38" s="26"/>
    </row>
    <row r="39" spans="2:13" ht="51.75" customHeight="1" x14ac:dyDescent="0.25">
      <c r="B39" s="25" t="s">
        <v>34</v>
      </c>
      <c r="C39" s="25"/>
      <c r="D39" s="25"/>
      <c r="E39" s="25"/>
      <c r="F39" s="25"/>
      <c r="G39" s="25"/>
      <c r="H39" s="4" t="s">
        <v>9</v>
      </c>
      <c r="I39" s="5">
        <f t="shared" si="2"/>
        <v>0</v>
      </c>
      <c r="J39" s="26" t="s">
        <v>35</v>
      </c>
      <c r="K39" s="26"/>
      <c r="L39" s="26"/>
      <c r="M39" s="26"/>
    </row>
    <row r="40" spans="2:13" ht="36.75" customHeight="1" x14ac:dyDescent="0.25">
      <c r="B40" s="40" t="s">
        <v>47</v>
      </c>
      <c r="C40" s="41"/>
      <c r="D40" s="41"/>
      <c r="E40" s="41"/>
      <c r="F40" s="41"/>
      <c r="G40" s="42"/>
      <c r="H40" s="43" t="s">
        <v>4</v>
      </c>
      <c r="I40" s="43" t="s">
        <v>5</v>
      </c>
      <c r="J40" s="40" t="s">
        <v>3</v>
      </c>
      <c r="K40" s="41"/>
      <c r="L40" s="41"/>
      <c r="M40" s="42"/>
    </row>
    <row r="41" spans="2:13" ht="51.75" customHeight="1" x14ac:dyDescent="0.25">
      <c r="B41" s="25" t="s">
        <v>48</v>
      </c>
      <c r="C41" s="25"/>
      <c r="D41" s="25"/>
      <c r="E41" s="25"/>
      <c r="F41" s="25"/>
      <c r="G41" s="25"/>
      <c r="H41" s="4" t="s">
        <v>9</v>
      </c>
      <c r="I41" s="5">
        <f t="shared" ref="I41:I47" si="3">IF(H41="No Aplica"," ",(IF(H41="Finalizada",100,(IF(H41="sin ejecutar",0,(IF(H41="parcialmente realizada",70,30))))))/100)</f>
        <v>0</v>
      </c>
      <c r="J41" s="24"/>
      <c r="K41" s="24"/>
      <c r="L41" s="24"/>
      <c r="M41" s="24"/>
    </row>
    <row r="42" spans="2:13" ht="42" customHeight="1" x14ac:dyDescent="0.25">
      <c r="B42" s="25" t="s">
        <v>36</v>
      </c>
      <c r="C42" s="25"/>
      <c r="D42" s="25"/>
      <c r="E42" s="25"/>
      <c r="F42" s="25"/>
      <c r="G42" s="25"/>
      <c r="H42" s="4" t="s">
        <v>9</v>
      </c>
      <c r="I42" s="5">
        <f t="shared" si="3"/>
        <v>0</v>
      </c>
      <c r="J42" s="24"/>
      <c r="K42" s="24"/>
      <c r="L42" s="24"/>
      <c r="M42" s="24"/>
    </row>
    <row r="43" spans="2:13" ht="75.75" customHeight="1" x14ac:dyDescent="0.25">
      <c r="B43" s="25" t="s">
        <v>37</v>
      </c>
      <c r="C43" s="25"/>
      <c r="D43" s="25"/>
      <c r="E43" s="25"/>
      <c r="F43" s="25"/>
      <c r="G43" s="25"/>
      <c r="H43" s="4" t="s">
        <v>9</v>
      </c>
      <c r="I43" s="5">
        <f t="shared" si="3"/>
        <v>0</v>
      </c>
      <c r="J43" s="24"/>
      <c r="K43" s="24"/>
      <c r="L43" s="24"/>
      <c r="M43" s="24"/>
    </row>
    <row r="44" spans="2:13" ht="33.75" customHeight="1" x14ac:dyDescent="0.25">
      <c r="B44" s="25" t="s">
        <v>38</v>
      </c>
      <c r="C44" s="25"/>
      <c r="D44" s="25"/>
      <c r="E44" s="25"/>
      <c r="F44" s="25"/>
      <c r="G44" s="25"/>
      <c r="H44" s="4" t="s">
        <v>9</v>
      </c>
      <c r="I44" s="5">
        <f t="shared" si="3"/>
        <v>0</v>
      </c>
      <c r="J44" s="24"/>
      <c r="K44" s="24"/>
      <c r="L44" s="24"/>
      <c r="M44" s="24"/>
    </row>
    <row r="45" spans="2:13" ht="42" customHeight="1" x14ac:dyDescent="0.25">
      <c r="B45" s="25" t="s">
        <v>49</v>
      </c>
      <c r="C45" s="25"/>
      <c r="D45" s="25"/>
      <c r="E45" s="25"/>
      <c r="F45" s="25"/>
      <c r="G45" s="25"/>
      <c r="H45" s="4" t="s">
        <v>9</v>
      </c>
      <c r="I45" s="5">
        <f t="shared" si="3"/>
        <v>0</v>
      </c>
      <c r="J45" s="24"/>
      <c r="K45" s="24"/>
      <c r="L45" s="24"/>
      <c r="M45" s="24"/>
    </row>
    <row r="46" spans="2:13" ht="33" customHeight="1" x14ac:dyDescent="0.25">
      <c r="B46" s="40" t="s">
        <v>50</v>
      </c>
      <c r="C46" s="41"/>
      <c r="D46" s="41"/>
      <c r="E46" s="41"/>
      <c r="F46" s="41"/>
      <c r="G46" s="42"/>
      <c r="H46" s="43" t="s">
        <v>4</v>
      </c>
      <c r="I46" s="43" t="s">
        <v>5</v>
      </c>
      <c r="J46" s="40" t="s">
        <v>3</v>
      </c>
      <c r="K46" s="41"/>
      <c r="L46" s="41"/>
      <c r="M46" s="42"/>
    </row>
    <row r="47" spans="2:13" ht="46.5" customHeight="1" x14ac:dyDescent="0.25">
      <c r="B47" s="25" t="s">
        <v>51</v>
      </c>
      <c r="C47" s="25"/>
      <c r="D47" s="25"/>
      <c r="E47" s="25"/>
      <c r="F47" s="25"/>
      <c r="G47" s="25"/>
      <c r="H47" s="4" t="s">
        <v>9</v>
      </c>
      <c r="I47" s="5">
        <f t="shared" si="3"/>
        <v>0</v>
      </c>
      <c r="J47" s="24"/>
      <c r="K47" s="24"/>
      <c r="L47" s="24"/>
      <c r="M47" s="24"/>
    </row>
  </sheetData>
  <mergeCells count="87">
    <mergeCell ref="C4:D4"/>
    <mergeCell ref="C5:D5"/>
    <mergeCell ref="H2:J5"/>
    <mergeCell ref="B6:L6"/>
    <mergeCell ref="B8:L8"/>
    <mergeCell ref="C2:D2"/>
    <mergeCell ref="C3:D3"/>
    <mergeCell ref="H9:I9"/>
    <mergeCell ref="J9:M10"/>
    <mergeCell ref="B9:G9"/>
    <mergeCell ref="B10:G10"/>
    <mergeCell ref="B7:G7"/>
    <mergeCell ref="H7:I7"/>
    <mergeCell ref="B20:G20"/>
    <mergeCell ref="B21:G21"/>
    <mergeCell ref="B15:G15"/>
    <mergeCell ref="B22:G22"/>
    <mergeCell ref="B33:G33"/>
    <mergeCell ref="B18:G18"/>
    <mergeCell ref="B19:G19"/>
    <mergeCell ref="J11:M11"/>
    <mergeCell ref="J12:M12"/>
    <mergeCell ref="J13:M13"/>
    <mergeCell ref="J14:M14"/>
    <mergeCell ref="B45:G45"/>
    <mergeCell ref="B26:G26"/>
    <mergeCell ref="B27:G27"/>
    <mergeCell ref="J15:M15"/>
    <mergeCell ref="J22:M22"/>
    <mergeCell ref="J33:M33"/>
    <mergeCell ref="J34:M34"/>
    <mergeCell ref="J35:M35"/>
    <mergeCell ref="J36:M36"/>
    <mergeCell ref="J17:M17"/>
    <mergeCell ref="J18:M18"/>
    <mergeCell ref="J19:M19"/>
    <mergeCell ref="B46:G46"/>
    <mergeCell ref="B47:G47"/>
    <mergeCell ref="B43:G43"/>
    <mergeCell ref="B44:G44"/>
    <mergeCell ref="B28:G28"/>
    <mergeCell ref="B29:G29"/>
    <mergeCell ref="B30:G30"/>
    <mergeCell ref="B31:G31"/>
    <mergeCell ref="B38:G38"/>
    <mergeCell ref="B39:G39"/>
    <mergeCell ref="B34:G34"/>
    <mergeCell ref="B35:G35"/>
    <mergeCell ref="B36:G36"/>
    <mergeCell ref="B37:G37"/>
    <mergeCell ref="J30:M30"/>
    <mergeCell ref="J38:M38"/>
    <mergeCell ref="J39:M39"/>
    <mergeCell ref="J32:M32"/>
    <mergeCell ref="J20:M20"/>
    <mergeCell ref="J21:M21"/>
    <mergeCell ref="J31:M31"/>
    <mergeCell ref="J23:M23"/>
    <mergeCell ref="J24:M24"/>
    <mergeCell ref="J25:M25"/>
    <mergeCell ref="J44:M44"/>
    <mergeCell ref="J45:M45"/>
    <mergeCell ref="J43:M43"/>
    <mergeCell ref="J46:M46"/>
    <mergeCell ref="J47:M47"/>
    <mergeCell ref="B11:G11"/>
    <mergeCell ref="B12:G12"/>
    <mergeCell ref="B13:G13"/>
    <mergeCell ref="B14:G14"/>
    <mergeCell ref="B17:G17"/>
    <mergeCell ref="B16:G16"/>
    <mergeCell ref="J16:M16"/>
    <mergeCell ref="B40:G40"/>
    <mergeCell ref="B41:G41"/>
    <mergeCell ref="B42:G42"/>
    <mergeCell ref="B32:G32"/>
    <mergeCell ref="J40:M40"/>
    <mergeCell ref="J41:M41"/>
    <mergeCell ref="J42:M42"/>
    <mergeCell ref="B23:G23"/>
    <mergeCell ref="B24:G24"/>
    <mergeCell ref="B25:G25"/>
    <mergeCell ref="J26:M26"/>
    <mergeCell ref="J27:M27"/>
    <mergeCell ref="J28:M28"/>
    <mergeCell ref="J29:M29"/>
    <mergeCell ref="J37:M37"/>
  </mergeCells>
  <conditionalFormatting sqref="H34:H37 H47 H18:H32 H9:H15 H41:H45">
    <cfRule type="containsText" dxfId="27" priority="69" operator="containsText" text="Iniciada">
      <formula>NOT(ISERROR(SEARCH("Iniciada",H9)))</formula>
    </cfRule>
    <cfRule type="containsText" dxfId="26" priority="70" operator="containsText" text="Parcialmente Realizada">
      <formula>NOT(ISERROR(SEARCH("Parcialmente Realizada",H9)))</formula>
    </cfRule>
    <cfRule type="containsText" dxfId="25" priority="71" operator="containsText" text="Finalizada">
      <formula>NOT(ISERROR(SEARCH("Finalizada",H9)))</formula>
    </cfRule>
    <cfRule type="containsText" dxfId="24" priority="72" operator="containsText" text="Sin ejecutar">
      <formula>NOT(ISERROR(SEARCH("Sin ejecutar",H9)))</formula>
    </cfRule>
  </conditionalFormatting>
  <conditionalFormatting sqref="H17">
    <cfRule type="containsText" dxfId="23" priority="65" operator="containsText" text="Iniciada">
      <formula>NOT(ISERROR(SEARCH("Iniciada",H17)))</formula>
    </cfRule>
    <cfRule type="containsText" dxfId="22" priority="66" operator="containsText" text="Parcialmente Realizada">
      <formula>NOT(ISERROR(SEARCH("Parcialmente Realizada",H17)))</formula>
    </cfRule>
    <cfRule type="containsText" dxfId="21" priority="67" operator="containsText" text="Finalizada">
      <formula>NOT(ISERROR(SEARCH("Finalizada",H17)))</formula>
    </cfRule>
    <cfRule type="containsText" dxfId="20" priority="68" operator="containsText" text="Sin ejecutar">
      <formula>NOT(ISERROR(SEARCH("Sin ejecutar",H17)))</formula>
    </cfRule>
  </conditionalFormatting>
  <conditionalFormatting sqref="H33">
    <cfRule type="containsText" dxfId="19" priority="61" operator="containsText" text="Iniciada">
      <formula>NOT(ISERROR(SEARCH("Iniciada",H33)))</formula>
    </cfRule>
    <cfRule type="containsText" dxfId="18" priority="62" operator="containsText" text="Parcialmente Realizada">
      <formula>NOT(ISERROR(SEARCH("Parcialmente Realizada",H33)))</formula>
    </cfRule>
    <cfRule type="containsText" dxfId="17" priority="63" operator="containsText" text="Finalizada">
      <formula>NOT(ISERROR(SEARCH("Finalizada",H33)))</formula>
    </cfRule>
    <cfRule type="containsText" dxfId="16" priority="64" operator="containsText" text="Sin ejecutar">
      <formula>NOT(ISERROR(SEARCH("Sin ejecutar",H33)))</formula>
    </cfRule>
  </conditionalFormatting>
  <conditionalFormatting sqref="H40">
    <cfRule type="containsText" dxfId="15" priority="37" operator="containsText" text="Iniciada">
      <formula>NOT(ISERROR(SEARCH("Iniciada",H40)))</formula>
    </cfRule>
    <cfRule type="containsText" dxfId="14" priority="38" operator="containsText" text="Parcialmente Realizada">
      <formula>NOT(ISERROR(SEARCH("Parcialmente Realizada",H40)))</formula>
    </cfRule>
    <cfRule type="containsText" dxfId="13" priority="39" operator="containsText" text="Finalizada">
      <formula>NOT(ISERROR(SEARCH("Finalizada",H40)))</formula>
    </cfRule>
    <cfRule type="containsText" dxfId="12" priority="40" operator="containsText" text="Sin ejecutar">
      <formula>NOT(ISERROR(SEARCH("Sin ejecutar",H40)))</formula>
    </cfRule>
  </conditionalFormatting>
  <conditionalFormatting sqref="H46">
    <cfRule type="containsText" dxfId="11" priority="33" operator="containsText" text="Iniciada">
      <formula>NOT(ISERROR(SEARCH("Iniciada",H46)))</formula>
    </cfRule>
    <cfRule type="containsText" dxfId="10" priority="34" operator="containsText" text="Parcialmente Realizada">
      <formula>NOT(ISERROR(SEARCH("Parcialmente Realizada",H46)))</formula>
    </cfRule>
    <cfRule type="containsText" dxfId="9" priority="35" operator="containsText" text="Finalizada">
      <formula>NOT(ISERROR(SEARCH("Finalizada",H46)))</formula>
    </cfRule>
    <cfRule type="containsText" dxfId="8" priority="36" operator="containsText" text="Sin ejecutar">
      <formula>NOT(ISERROR(SEARCH("Sin ejecutar",H46)))</formula>
    </cfRule>
  </conditionalFormatting>
  <conditionalFormatting sqref="H16">
    <cfRule type="containsText" dxfId="7" priority="9" operator="containsText" text="Iniciada">
      <formula>NOT(ISERROR(SEARCH("Iniciada",H16)))</formula>
    </cfRule>
    <cfRule type="containsText" dxfId="6" priority="10" operator="containsText" text="Parcialmente Realizada">
      <formula>NOT(ISERROR(SEARCH("Parcialmente Realizada",H16)))</formula>
    </cfRule>
    <cfRule type="containsText" dxfId="5" priority="11" operator="containsText" text="Finalizada">
      <formula>NOT(ISERROR(SEARCH("Finalizada",H16)))</formula>
    </cfRule>
    <cfRule type="containsText" dxfId="4" priority="12" operator="containsText" text="Sin ejecutar">
      <formula>NOT(ISERROR(SEARCH("Sin ejecutar",H16)))</formula>
    </cfRule>
  </conditionalFormatting>
  <conditionalFormatting sqref="H38:H39">
    <cfRule type="containsText" dxfId="3" priority="5" operator="containsText" text="Iniciada">
      <formula>NOT(ISERROR(SEARCH("Iniciada",H38)))</formula>
    </cfRule>
    <cfRule type="containsText" dxfId="2" priority="6" operator="containsText" text="Parcialmente Realizada">
      <formula>NOT(ISERROR(SEARCH("Parcialmente Realizada",H38)))</formula>
    </cfRule>
    <cfRule type="containsText" dxfId="1" priority="7" operator="containsText" text="Finalizada">
      <formula>NOT(ISERROR(SEARCH("Finalizada",H38)))</formula>
    </cfRule>
    <cfRule type="containsText" dxfId="0" priority="8" operator="containsText" text="Sin ejecutar">
      <formula>NOT(ISERROR(SEARCH("Sin ejecutar",H38)))</formula>
    </cfRule>
  </conditionalFormatting>
  <dataValidations count="3">
    <dataValidation type="list" allowBlank="1" showInputMessage="1" showErrorMessage="1" sqref="K5" xr:uid="{00000000-0002-0000-0000-000000000000}">
      <formula1>mes</formula1>
    </dataValidation>
    <dataValidation allowBlank="1" sqref="I34:I39 I41:I45 I47 I11:I16 I18:I32" xr:uid="{00000000-0002-0000-0000-000001000000}"/>
    <dataValidation type="list" allowBlank="1" sqref="H34:H39 H18:H32 H47 H11:H16 H41:H45" xr:uid="{00000000-0002-0000-0000-000002000000}">
      <formula1>"Finalizada, Parcialmente Realizada, Iniciada, Sin ejecutar, No Aplica"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Fernando Garcia Batte</dc:creator>
  <cp:lastModifiedBy>USER</cp:lastModifiedBy>
  <cp:revision/>
  <dcterms:created xsi:type="dcterms:W3CDTF">2018-12-20T20:43:59Z</dcterms:created>
  <dcterms:modified xsi:type="dcterms:W3CDTF">2023-08-16T22:49:45Z</dcterms:modified>
</cp:coreProperties>
</file>